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Nieuwe map (2)\"/>
    </mc:Choice>
  </mc:AlternateContent>
  <bookViews>
    <workbookView xWindow="0" yWindow="0" windowWidth="23040" windowHeight="865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6" i="1" l="1"/>
  <c r="AC15" i="1"/>
  <c r="AC14" i="1"/>
  <c r="AC13" i="1"/>
  <c r="AC12" i="1"/>
  <c r="AC11" i="1"/>
  <c r="AC10" i="1"/>
  <c r="AC9" i="1"/>
  <c r="AC8" i="1"/>
  <c r="AC7" i="1"/>
  <c r="AC6" i="1"/>
  <c r="AC5" i="1"/>
  <c r="G16" i="1" l="1"/>
  <c r="M16" i="1" s="1"/>
  <c r="S16" i="1" s="1"/>
  <c r="Y16" i="1" s="1"/>
  <c r="AB16" i="1" s="1"/>
  <c r="AA16" i="1"/>
  <c r="AA6" i="1"/>
  <c r="AA7" i="1"/>
  <c r="AA8" i="1"/>
  <c r="AA9" i="1"/>
  <c r="AA10" i="1"/>
  <c r="AA11" i="1"/>
  <c r="AA12" i="1"/>
  <c r="AA13" i="1"/>
  <c r="AA14" i="1"/>
  <c r="AA15" i="1"/>
  <c r="AA5" i="1"/>
  <c r="G12" i="1"/>
  <c r="M12" i="1" s="1"/>
  <c r="S12" i="1" s="1"/>
  <c r="Y12" i="1" s="1"/>
  <c r="G6" i="1"/>
  <c r="M6" i="1" s="1"/>
  <c r="S6" i="1" s="1"/>
  <c r="Y6" i="1" s="1"/>
  <c r="AB6" i="1" s="1"/>
  <c r="G7" i="1"/>
  <c r="M7" i="1" s="1"/>
  <c r="S7" i="1" s="1"/>
  <c r="Y7" i="1" s="1"/>
  <c r="AB7" i="1" s="1"/>
  <c r="G8" i="1"/>
  <c r="M8" i="1" s="1"/>
  <c r="S8" i="1" s="1"/>
  <c r="Y8" i="1" s="1"/>
  <c r="AB8" i="1" s="1"/>
  <c r="G9" i="1"/>
  <c r="M9" i="1" s="1"/>
  <c r="S9" i="1" s="1"/>
  <c r="Y9" i="1" s="1"/>
  <c r="AB9" i="1" s="1"/>
  <c r="G10" i="1"/>
  <c r="M10" i="1" s="1"/>
  <c r="S10" i="1" s="1"/>
  <c r="Y10" i="1" s="1"/>
  <c r="AB10" i="1" s="1"/>
  <c r="G11" i="1"/>
  <c r="M11" i="1" s="1"/>
  <c r="S11" i="1" s="1"/>
  <c r="Y11" i="1" s="1"/>
  <c r="AB11" i="1" s="1"/>
  <c r="G13" i="1"/>
  <c r="M13" i="1" s="1"/>
  <c r="S13" i="1" s="1"/>
  <c r="Y13" i="1" s="1"/>
  <c r="AB13" i="1" s="1"/>
  <c r="G14" i="1"/>
  <c r="M14" i="1" s="1"/>
  <c r="S14" i="1" s="1"/>
  <c r="Y14" i="1" s="1"/>
  <c r="AB14" i="1" s="1"/>
  <c r="G15" i="1"/>
  <c r="M15" i="1" s="1"/>
  <c r="S15" i="1" s="1"/>
  <c r="Y15" i="1" s="1"/>
  <c r="G5" i="1"/>
  <c r="AB15" i="1" l="1"/>
  <c r="AB12" i="1"/>
  <c r="M5" i="1"/>
  <c r="H14" i="1"/>
  <c r="H7" i="1"/>
  <c r="H11" i="1"/>
  <c r="H15" i="1"/>
  <c r="H8" i="1"/>
  <c r="H12" i="1"/>
  <c r="H5" i="1"/>
  <c r="H9" i="1"/>
  <c r="H13" i="1"/>
  <c r="H16" i="1"/>
  <c r="H10" i="1"/>
  <c r="H6" i="1"/>
  <c r="S5" i="1" l="1"/>
  <c r="N16" i="1"/>
  <c r="N12" i="1"/>
  <c r="N8" i="1"/>
  <c r="N15" i="1"/>
  <c r="N11" i="1"/>
  <c r="N7" i="1"/>
  <c r="N13" i="1"/>
  <c r="N5" i="1"/>
  <c r="N14" i="1"/>
  <c r="N10" i="1"/>
  <c r="N6" i="1"/>
  <c r="N9" i="1"/>
  <c r="T13" i="1" l="1"/>
  <c r="T9" i="1"/>
  <c r="T5" i="1"/>
  <c r="T16" i="1"/>
  <c r="T12" i="1"/>
  <c r="T8" i="1"/>
  <c r="T14" i="1"/>
  <c r="T6" i="1"/>
  <c r="T15" i="1"/>
  <c r="T11" i="1"/>
  <c r="T7" i="1"/>
  <c r="Y5" i="1"/>
  <c r="AB5" i="1" s="1"/>
  <c r="T10" i="1"/>
  <c r="Z15" i="1" l="1"/>
  <c r="Z11" i="1"/>
  <c r="Z7" i="1"/>
  <c r="Z14" i="1"/>
  <c r="Z10" i="1"/>
  <c r="Z6" i="1"/>
  <c r="Z9" i="1"/>
  <c r="Z5" i="1"/>
  <c r="Z13" i="1"/>
  <c r="Z16" i="1"/>
  <c r="Z12" i="1"/>
  <c r="Z8" i="1"/>
</calcChain>
</file>

<file path=xl/comments1.xml><?xml version="1.0" encoding="utf-8"?>
<comments xmlns="http://schemas.openxmlformats.org/spreadsheetml/2006/main">
  <authors>
    <author>Wouter Van Eester</author>
  </authors>
  <commentList>
    <comment ref="F4" authorId="0" shapeId="0">
      <text>
        <r>
          <rPr>
            <b/>
            <sz val="9"/>
            <color indexed="81"/>
            <rFont val="Tahoma"/>
            <charset val="1"/>
          </rPr>
          <t>Wouter Van Eester:</t>
        </r>
        <r>
          <rPr>
            <sz val="9"/>
            <color indexed="81"/>
            <rFont val="Tahoma"/>
            <charset val="1"/>
          </rPr>
          <t xml:space="preserve">
Vul in hoeveel seconden er onder de inschrijf tijd worden gezwommen
</t>
        </r>
      </text>
    </comment>
  </commentList>
</comments>
</file>

<file path=xl/sharedStrings.xml><?xml version="1.0" encoding="utf-8"?>
<sst xmlns="http://schemas.openxmlformats.org/spreadsheetml/2006/main" count="84" uniqueCount="15">
  <si>
    <t>Naam</t>
  </si>
  <si>
    <t>START</t>
  </si>
  <si>
    <t>INZET (max 15)</t>
  </si>
  <si>
    <t>OPDRACHTNMR</t>
  </si>
  <si>
    <t>Win</t>
  </si>
  <si>
    <t>Verlies</t>
  </si>
  <si>
    <t>RANG</t>
  </si>
  <si>
    <t>PUNTEN</t>
  </si>
  <si>
    <t>W/V</t>
  </si>
  <si>
    <t>Rugslag</t>
  </si>
  <si>
    <t>Vlinderslag</t>
  </si>
  <si>
    <t>Schoolslag</t>
  </si>
  <si>
    <t>seconden</t>
  </si>
  <si>
    <t>Vrije Slag</t>
  </si>
  <si>
    <t>TIJD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</si>
</sst>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20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C1048576"/>
  <sheetViews>
    <sheetView tabSelected="1" topLeftCell="A3" zoomScale="120" zoomScaleNormal="120" workbookViewId="0">
      <pane xSplit="1" topLeftCell="B1" activePane="topRight" state="frozen"/>
      <selection activeCell="A6" sqref="A6"/>
      <selection pane="topRight" activeCell="A3" sqref="A3"/>
    </sheetView>
  </sheetViews>
  <sheetFormatPr defaultRowHeight="14.4" x14ac:dyDescent="0.3"/>
  <cols>
    <col min="3" max="3" width="13.77734375" customWidth="1"/>
    <col min="4" max="4" width="14.33203125" bestFit="1" customWidth="1"/>
    <col min="5" max="6" width="8.88671875" customWidth="1"/>
    <col min="9" max="9" width="13.33203125" bestFit="1" customWidth="1"/>
    <col min="10" max="10" width="14.33203125" bestFit="1" customWidth="1"/>
    <col min="15" max="15" width="13.33203125" bestFit="1" customWidth="1"/>
    <col min="16" max="16" width="14.33203125" bestFit="1" customWidth="1"/>
    <col min="21" max="21" width="13.33203125" bestFit="1" customWidth="1"/>
    <col min="22" max="22" width="14.33203125" bestFit="1" customWidth="1"/>
  </cols>
  <sheetData>
    <row r="1" spans="1:29" hidden="1" x14ac:dyDescent="0.3">
      <c r="J1" t="s">
        <v>4</v>
      </c>
    </row>
    <row r="2" spans="1:29" hidden="1" x14ac:dyDescent="0.3">
      <c r="J2" t="s">
        <v>5</v>
      </c>
    </row>
    <row r="3" spans="1:29" x14ac:dyDescent="0.3">
      <c r="B3" s="1"/>
      <c r="C3" s="9" t="s">
        <v>10</v>
      </c>
      <c r="D3" s="9"/>
      <c r="E3" s="9"/>
      <c r="F3" s="9"/>
      <c r="G3" s="9"/>
      <c r="H3" s="9"/>
      <c r="I3" s="9" t="s">
        <v>9</v>
      </c>
      <c r="J3" s="9"/>
      <c r="K3" s="9"/>
      <c r="L3" s="9"/>
      <c r="M3" s="9"/>
      <c r="N3" s="9"/>
      <c r="O3" s="9" t="s">
        <v>11</v>
      </c>
      <c r="P3" s="9"/>
      <c r="Q3" s="9"/>
      <c r="R3" s="9"/>
      <c r="S3" s="9"/>
      <c r="T3" s="9"/>
      <c r="U3" s="9" t="s">
        <v>13</v>
      </c>
      <c r="V3" s="9"/>
      <c r="W3" s="9"/>
      <c r="X3" s="9"/>
      <c r="Y3" s="9"/>
      <c r="Z3" s="9"/>
    </row>
    <row r="4" spans="1:29" ht="19.8" customHeight="1" x14ac:dyDescent="0.3">
      <c r="A4" s="1" t="s">
        <v>0</v>
      </c>
      <c r="B4" s="7" t="s">
        <v>1</v>
      </c>
      <c r="C4" s="7" t="s">
        <v>2</v>
      </c>
      <c r="D4" s="7" t="s">
        <v>3</v>
      </c>
      <c r="E4" s="7" t="s">
        <v>8</v>
      </c>
      <c r="F4" s="7" t="s">
        <v>12</v>
      </c>
      <c r="G4" s="2" t="s">
        <v>7</v>
      </c>
      <c r="H4" s="2" t="s">
        <v>6</v>
      </c>
      <c r="I4" s="7" t="s">
        <v>2</v>
      </c>
      <c r="J4" s="7" t="s">
        <v>3</v>
      </c>
      <c r="K4" s="7" t="s">
        <v>8</v>
      </c>
      <c r="L4" s="7" t="s">
        <v>12</v>
      </c>
      <c r="M4" s="2" t="s">
        <v>7</v>
      </c>
      <c r="N4" s="2" t="s">
        <v>6</v>
      </c>
      <c r="O4" s="7" t="s">
        <v>2</v>
      </c>
      <c r="P4" s="7" t="s">
        <v>3</v>
      </c>
      <c r="Q4" s="7" t="s">
        <v>8</v>
      </c>
      <c r="R4" s="7" t="s">
        <v>12</v>
      </c>
      <c r="S4" s="2" t="s">
        <v>7</v>
      </c>
      <c r="T4" s="2" t="s">
        <v>6</v>
      </c>
      <c r="U4" s="7" t="s">
        <v>2</v>
      </c>
      <c r="V4" s="7" t="s">
        <v>3</v>
      </c>
      <c r="W4" s="7" t="s">
        <v>8</v>
      </c>
      <c r="X4" s="7" t="s">
        <v>12</v>
      </c>
      <c r="Y4" s="2" t="s">
        <v>7</v>
      </c>
      <c r="Z4" s="2" t="s">
        <v>6</v>
      </c>
      <c r="AA4" s="7" t="s">
        <v>14</v>
      </c>
      <c r="AB4" s="7" t="s">
        <v>7</v>
      </c>
      <c r="AC4" s="8" t="s">
        <v>6</v>
      </c>
    </row>
    <row r="5" spans="1:29" x14ac:dyDescent="0.3">
      <c r="B5">
        <v>100</v>
      </c>
      <c r="C5" s="3"/>
      <c r="D5" s="3"/>
      <c r="E5" s="4" t="s">
        <v>5</v>
      </c>
      <c r="G5">
        <f t="shared" ref="G5:G15" si="0">IF(E5="win",B5+C5*D5,B5-C5)</f>
        <v>100</v>
      </c>
      <c r="H5">
        <f t="shared" ref="H5:H15" si="1">_xlfn.RANK.EQ(G5,G$5:G$19,0)</f>
        <v>1</v>
      </c>
      <c r="I5" s="3"/>
      <c r="J5" s="3"/>
      <c r="K5" s="4" t="s">
        <v>5</v>
      </c>
      <c r="M5">
        <f>IF(K5="win",G5+I5*J5,G5-I5)</f>
        <v>100</v>
      </c>
      <c r="N5">
        <f t="shared" ref="N5:N15" si="2">_xlfn.RANK.EQ(M5,M$5:M$19,0)</f>
        <v>1</v>
      </c>
      <c r="O5" s="3"/>
      <c r="P5" s="3"/>
      <c r="Q5" s="4" t="s">
        <v>5</v>
      </c>
      <c r="S5">
        <f>IF(Q5="win",M5+O5*P5,M5-O5)</f>
        <v>100</v>
      </c>
      <c r="T5">
        <f t="shared" ref="T5:T15" si="3">_xlfn.RANK.EQ(S5,S$5:S$19,0)</f>
        <v>1</v>
      </c>
      <c r="U5" s="3"/>
      <c r="V5" s="3"/>
      <c r="W5" s="4" t="s">
        <v>5</v>
      </c>
      <c r="Y5">
        <f>IF(W5="win",S5+U5*V5,S5-U5)</f>
        <v>100</v>
      </c>
      <c r="Z5">
        <f t="shared" ref="Z5:Z15" si="4">_xlfn.RANK.EQ(Y5,Y$5:Y$19,0)</f>
        <v>1</v>
      </c>
      <c r="AA5">
        <f>F5*D5+J5*L5+P5*R5+V5*X5</f>
        <v>0</v>
      </c>
      <c r="AB5">
        <f>Y5+AA5</f>
        <v>100</v>
      </c>
      <c r="AC5">
        <f t="shared" ref="AC5:AC15" si="5">_xlfn.RANK.EQ(AB5,AB$5:AB$19,0)</f>
        <v>1</v>
      </c>
    </row>
    <row r="6" spans="1:29" x14ac:dyDescent="0.3">
      <c r="B6">
        <v>100</v>
      </c>
      <c r="C6" s="3"/>
      <c r="D6" s="3"/>
      <c r="E6" s="4" t="s">
        <v>5</v>
      </c>
      <c r="G6">
        <f t="shared" si="0"/>
        <v>100</v>
      </c>
      <c r="H6">
        <f t="shared" si="1"/>
        <v>1</v>
      </c>
      <c r="I6" s="3"/>
      <c r="J6" s="3"/>
      <c r="K6" s="4" t="s">
        <v>5</v>
      </c>
      <c r="M6">
        <f t="shared" ref="M6:M15" si="6">IF(K6="win",G6+I6*J6,G6-I6)</f>
        <v>100</v>
      </c>
      <c r="N6">
        <f t="shared" si="2"/>
        <v>1</v>
      </c>
      <c r="O6" s="3"/>
      <c r="P6" s="3"/>
      <c r="Q6" s="4" t="s">
        <v>5</v>
      </c>
      <c r="S6">
        <f t="shared" ref="S6:S15" si="7">IF(Q6="win",M6+O6*P6,M6-O6)</f>
        <v>100</v>
      </c>
      <c r="T6">
        <f t="shared" si="3"/>
        <v>1</v>
      </c>
      <c r="U6" s="3"/>
      <c r="V6" s="3"/>
      <c r="W6" s="4" t="s">
        <v>5</v>
      </c>
      <c r="Y6">
        <f t="shared" ref="Y6:Y16" si="8">IF(W6="win",S6+U6*V6,S6-U6)</f>
        <v>100</v>
      </c>
      <c r="Z6">
        <f t="shared" si="4"/>
        <v>1</v>
      </c>
      <c r="AA6">
        <f t="shared" ref="AA6:AA15" si="9">F6*D6+J6*L6+P6*R6+V6*X6</f>
        <v>0</v>
      </c>
      <c r="AB6">
        <f t="shared" ref="AB6:AB16" si="10">Y6+AA6</f>
        <v>100</v>
      </c>
      <c r="AC6">
        <f t="shared" si="5"/>
        <v>1</v>
      </c>
    </row>
    <row r="7" spans="1:29" x14ac:dyDescent="0.3">
      <c r="B7">
        <v>100</v>
      </c>
      <c r="C7" s="3"/>
      <c r="D7" s="3"/>
      <c r="E7" s="4" t="s">
        <v>5</v>
      </c>
      <c r="G7">
        <f t="shared" si="0"/>
        <v>100</v>
      </c>
      <c r="H7">
        <f t="shared" si="1"/>
        <v>1</v>
      </c>
      <c r="I7" s="3"/>
      <c r="J7" s="3"/>
      <c r="K7" s="4" t="s">
        <v>5</v>
      </c>
      <c r="M7">
        <f t="shared" si="6"/>
        <v>100</v>
      </c>
      <c r="N7">
        <f t="shared" si="2"/>
        <v>1</v>
      </c>
      <c r="O7" s="3"/>
      <c r="P7" s="3"/>
      <c r="Q7" s="4" t="s">
        <v>5</v>
      </c>
      <c r="S7">
        <f t="shared" si="7"/>
        <v>100</v>
      </c>
      <c r="T7">
        <f t="shared" si="3"/>
        <v>1</v>
      </c>
      <c r="U7" s="3"/>
      <c r="V7" s="3"/>
      <c r="W7" s="4" t="s">
        <v>5</v>
      </c>
      <c r="Y7">
        <f t="shared" si="8"/>
        <v>100</v>
      </c>
      <c r="Z7">
        <f t="shared" si="4"/>
        <v>1</v>
      </c>
      <c r="AA7">
        <f t="shared" si="9"/>
        <v>0</v>
      </c>
      <c r="AB7">
        <f t="shared" si="10"/>
        <v>100</v>
      </c>
      <c r="AC7">
        <f t="shared" si="5"/>
        <v>1</v>
      </c>
    </row>
    <row r="8" spans="1:29" x14ac:dyDescent="0.3">
      <c r="B8">
        <v>100</v>
      </c>
      <c r="C8" s="3"/>
      <c r="D8" s="3"/>
      <c r="E8" s="4" t="s">
        <v>5</v>
      </c>
      <c r="G8">
        <f t="shared" si="0"/>
        <v>100</v>
      </c>
      <c r="H8">
        <f t="shared" si="1"/>
        <v>1</v>
      </c>
      <c r="I8" s="3"/>
      <c r="J8" s="3"/>
      <c r="K8" s="4" t="s">
        <v>5</v>
      </c>
      <c r="M8">
        <f t="shared" si="6"/>
        <v>100</v>
      </c>
      <c r="N8">
        <f t="shared" si="2"/>
        <v>1</v>
      </c>
      <c r="O8" s="3"/>
      <c r="P8" s="3"/>
      <c r="Q8" s="4" t="s">
        <v>5</v>
      </c>
      <c r="S8">
        <f t="shared" si="7"/>
        <v>100</v>
      </c>
      <c r="T8">
        <f t="shared" si="3"/>
        <v>1</v>
      </c>
      <c r="U8" s="3"/>
      <c r="V8" s="3"/>
      <c r="W8" s="4" t="s">
        <v>5</v>
      </c>
      <c r="Y8">
        <f t="shared" si="8"/>
        <v>100</v>
      </c>
      <c r="Z8">
        <f t="shared" si="4"/>
        <v>1</v>
      </c>
      <c r="AA8">
        <f t="shared" si="9"/>
        <v>0</v>
      </c>
      <c r="AB8">
        <f t="shared" si="10"/>
        <v>100</v>
      </c>
      <c r="AC8">
        <f t="shared" si="5"/>
        <v>1</v>
      </c>
    </row>
    <row r="9" spans="1:29" x14ac:dyDescent="0.3">
      <c r="B9">
        <v>100</v>
      </c>
      <c r="C9" s="3"/>
      <c r="D9" s="3"/>
      <c r="E9" s="4" t="s">
        <v>5</v>
      </c>
      <c r="G9">
        <f t="shared" si="0"/>
        <v>100</v>
      </c>
      <c r="H9">
        <f t="shared" si="1"/>
        <v>1</v>
      </c>
      <c r="I9" s="3"/>
      <c r="J9" s="3"/>
      <c r="K9" s="4" t="s">
        <v>5</v>
      </c>
      <c r="M9">
        <f t="shared" si="6"/>
        <v>100</v>
      </c>
      <c r="N9">
        <f t="shared" si="2"/>
        <v>1</v>
      </c>
      <c r="O9" s="3"/>
      <c r="P9" s="3"/>
      <c r="Q9" s="4" t="s">
        <v>5</v>
      </c>
      <c r="S9">
        <f t="shared" si="7"/>
        <v>100</v>
      </c>
      <c r="T9">
        <f t="shared" si="3"/>
        <v>1</v>
      </c>
      <c r="U9" s="3"/>
      <c r="V9" s="3"/>
      <c r="W9" s="4" t="s">
        <v>5</v>
      </c>
      <c r="Y9">
        <f t="shared" si="8"/>
        <v>100</v>
      </c>
      <c r="Z9">
        <f t="shared" si="4"/>
        <v>1</v>
      </c>
      <c r="AA9">
        <f t="shared" si="9"/>
        <v>0</v>
      </c>
      <c r="AB9">
        <f t="shared" si="10"/>
        <v>100</v>
      </c>
      <c r="AC9">
        <f t="shared" si="5"/>
        <v>1</v>
      </c>
    </row>
    <row r="10" spans="1:29" x14ac:dyDescent="0.3">
      <c r="B10">
        <v>100</v>
      </c>
      <c r="C10" s="3"/>
      <c r="D10" s="3"/>
      <c r="E10" s="4" t="s">
        <v>5</v>
      </c>
      <c r="G10">
        <f t="shared" si="0"/>
        <v>100</v>
      </c>
      <c r="H10">
        <f t="shared" si="1"/>
        <v>1</v>
      </c>
      <c r="I10" s="3"/>
      <c r="J10" s="3"/>
      <c r="K10" s="4" t="s">
        <v>5</v>
      </c>
      <c r="M10">
        <f t="shared" si="6"/>
        <v>100</v>
      </c>
      <c r="N10">
        <f t="shared" si="2"/>
        <v>1</v>
      </c>
      <c r="O10" s="3"/>
      <c r="P10" s="3"/>
      <c r="Q10" s="4" t="s">
        <v>5</v>
      </c>
      <c r="S10">
        <f t="shared" si="7"/>
        <v>100</v>
      </c>
      <c r="T10">
        <f t="shared" si="3"/>
        <v>1</v>
      </c>
      <c r="U10" s="3"/>
      <c r="V10" s="3"/>
      <c r="W10" s="4" t="s">
        <v>5</v>
      </c>
      <c r="Y10">
        <f t="shared" si="8"/>
        <v>100</v>
      </c>
      <c r="Z10">
        <f t="shared" si="4"/>
        <v>1</v>
      </c>
      <c r="AA10">
        <f t="shared" si="9"/>
        <v>0</v>
      </c>
      <c r="AB10">
        <f t="shared" si="10"/>
        <v>100</v>
      </c>
      <c r="AC10">
        <f t="shared" si="5"/>
        <v>1</v>
      </c>
    </row>
    <row r="11" spans="1:29" x14ac:dyDescent="0.3">
      <c r="B11">
        <v>100</v>
      </c>
      <c r="C11" s="3"/>
      <c r="D11" s="3"/>
      <c r="E11" s="4" t="s">
        <v>5</v>
      </c>
      <c r="G11">
        <f t="shared" si="0"/>
        <v>100</v>
      </c>
      <c r="H11">
        <f t="shared" si="1"/>
        <v>1</v>
      </c>
      <c r="I11" s="3"/>
      <c r="J11" s="3"/>
      <c r="K11" s="4" t="s">
        <v>5</v>
      </c>
      <c r="M11">
        <f t="shared" si="6"/>
        <v>100</v>
      </c>
      <c r="N11">
        <f t="shared" si="2"/>
        <v>1</v>
      </c>
      <c r="O11" s="3"/>
      <c r="P11" s="3"/>
      <c r="Q11" s="4" t="s">
        <v>5</v>
      </c>
      <c r="S11">
        <f t="shared" si="7"/>
        <v>100</v>
      </c>
      <c r="T11">
        <f t="shared" si="3"/>
        <v>1</v>
      </c>
      <c r="U11" s="3"/>
      <c r="V11" s="3"/>
      <c r="W11" s="4" t="s">
        <v>5</v>
      </c>
      <c r="Y11">
        <f t="shared" si="8"/>
        <v>100</v>
      </c>
      <c r="Z11">
        <f t="shared" si="4"/>
        <v>1</v>
      </c>
      <c r="AA11">
        <f t="shared" si="9"/>
        <v>0</v>
      </c>
      <c r="AB11">
        <f t="shared" si="10"/>
        <v>100</v>
      </c>
      <c r="AC11">
        <f t="shared" si="5"/>
        <v>1</v>
      </c>
    </row>
    <row r="12" spans="1:29" x14ac:dyDescent="0.3">
      <c r="B12">
        <v>100</v>
      </c>
      <c r="C12" s="3"/>
      <c r="D12" s="3"/>
      <c r="E12" s="4" t="s">
        <v>5</v>
      </c>
      <c r="G12">
        <f t="shared" si="0"/>
        <v>100</v>
      </c>
      <c r="H12">
        <f t="shared" si="1"/>
        <v>1</v>
      </c>
      <c r="I12" s="3"/>
      <c r="J12" s="3"/>
      <c r="K12" s="4" t="s">
        <v>5</v>
      </c>
      <c r="M12">
        <f t="shared" si="6"/>
        <v>100</v>
      </c>
      <c r="N12">
        <f t="shared" si="2"/>
        <v>1</v>
      </c>
      <c r="O12" s="3"/>
      <c r="P12" s="3"/>
      <c r="Q12" s="4" t="s">
        <v>5</v>
      </c>
      <c r="S12">
        <f t="shared" si="7"/>
        <v>100</v>
      </c>
      <c r="T12">
        <f t="shared" si="3"/>
        <v>1</v>
      </c>
      <c r="U12" s="3"/>
      <c r="V12" s="3"/>
      <c r="W12" s="4" t="s">
        <v>5</v>
      </c>
      <c r="Y12">
        <f t="shared" si="8"/>
        <v>100</v>
      </c>
      <c r="Z12">
        <f t="shared" si="4"/>
        <v>1</v>
      </c>
      <c r="AA12">
        <f t="shared" si="9"/>
        <v>0</v>
      </c>
      <c r="AB12">
        <f t="shared" si="10"/>
        <v>100</v>
      </c>
      <c r="AC12">
        <f t="shared" si="5"/>
        <v>1</v>
      </c>
    </row>
    <row r="13" spans="1:29" x14ac:dyDescent="0.3">
      <c r="B13">
        <v>100</v>
      </c>
      <c r="C13" s="3"/>
      <c r="D13" s="3"/>
      <c r="E13" s="4" t="s">
        <v>5</v>
      </c>
      <c r="G13">
        <f t="shared" si="0"/>
        <v>100</v>
      </c>
      <c r="H13">
        <f t="shared" si="1"/>
        <v>1</v>
      </c>
      <c r="I13" s="3"/>
      <c r="J13" s="3"/>
      <c r="K13" s="4" t="s">
        <v>5</v>
      </c>
      <c r="M13">
        <f t="shared" si="6"/>
        <v>100</v>
      </c>
      <c r="N13">
        <f t="shared" si="2"/>
        <v>1</v>
      </c>
      <c r="O13" s="3"/>
      <c r="P13" s="3"/>
      <c r="Q13" s="4" t="s">
        <v>5</v>
      </c>
      <c r="S13">
        <f t="shared" si="7"/>
        <v>100</v>
      </c>
      <c r="T13">
        <f t="shared" si="3"/>
        <v>1</v>
      </c>
      <c r="U13" s="3"/>
      <c r="V13" s="3"/>
      <c r="W13" s="4" t="s">
        <v>5</v>
      </c>
      <c r="Y13">
        <f t="shared" si="8"/>
        <v>100</v>
      </c>
      <c r="Z13">
        <f t="shared" si="4"/>
        <v>1</v>
      </c>
      <c r="AA13">
        <f t="shared" si="9"/>
        <v>0</v>
      </c>
      <c r="AB13">
        <f t="shared" si="10"/>
        <v>100</v>
      </c>
      <c r="AC13">
        <f t="shared" si="5"/>
        <v>1</v>
      </c>
    </row>
    <row r="14" spans="1:29" x14ac:dyDescent="0.3">
      <c r="B14">
        <v>100</v>
      </c>
      <c r="C14" s="3"/>
      <c r="D14" s="3"/>
      <c r="E14" s="4" t="s">
        <v>5</v>
      </c>
      <c r="G14">
        <f t="shared" si="0"/>
        <v>100</v>
      </c>
      <c r="H14">
        <f t="shared" si="1"/>
        <v>1</v>
      </c>
      <c r="I14" s="3"/>
      <c r="J14" s="3"/>
      <c r="K14" s="4" t="s">
        <v>5</v>
      </c>
      <c r="M14">
        <f t="shared" si="6"/>
        <v>100</v>
      </c>
      <c r="N14">
        <f t="shared" si="2"/>
        <v>1</v>
      </c>
      <c r="O14" s="3"/>
      <c r="P14" s="3"/>
      <c r="Q14" s="4" t="s">
        <v>5</v>
      </c>
      <c r="S14">
        <f t="shared" si="7"/>
        <v>100</v>
      </c>
      <c r="T14">
        <f t="shared" si="3"/>
        <v>1</v>
      </c>
      <c r="U14" s="3"/>
      <c r="V14" s="3"/>
      <c r="W14" s="4" t="s">
        <v>5</v>
      </c>
      <c r="Y14">
        <f t="shared" si="8"/>
        <v>100</v>
      </c>
      <c r="Z14">
        <f t="shared" si="4"/>
        <v>1</v>
      </c>
      <c r="AA14">
        <f t="shared" si="9"/>
        <v>0</v>
      </c>
      <c r="AB14">
        <f t="shared" si="10"/>
        <v>100</v>
      </c>
      <c r="AC14">
        <f t="shared" si="5"/>
        <v>1</v>
      </c>
    </row>
    <row r="15" spans="1:29" x14ac:dyDescent="0.3">
      <c r="B15">
        <v>100</v>
      </c>
      <c r="C15" s="3"/>
      <c r="D15" s="3"/>
      <c r="E15" s="4" t="s">
        <v>5</v>
      </c>
      <c r="G15">
        <f t="shared" si="0"/>
        <v>100</v>
      </c>
      <c r="H15">
        <f t="shared" si="1"/>
        <v>1</v>
      </c>
      <c r="I15" s="3"/>
      <c r="J15" s="3"/>
      <c r="K15" s="4" t="s">
        <v>5</v>
      </c>
      <c r="M15">
        <f t="shared" si="6"/>
        <v>100</v>
      </c>
      <c r="N15">
        <f t="shared" si="2"/>
        <v>1</v>
      </c>
      <c r="O15" s="3"/>
      <c r="P15" s="3"/>
      <c r="Q15" s="4" t="s">
        <v>5</v>
      </c>
      <c r="S15">
        <f t="shared" si="7"/>
        <v>100</v>
      </c>
      <c r="T15">
        <f t="shared" si="3"/>
        <v>1</v>
      </c>
      <c r="U15" s="3"/>
      <c r="V15" s="3"/>
      <c r="W15" s="4" t="s">
        <v>5</v>
      </c>
      <c r="Y15">
        <f t="shared" si="8"/>
        <v>100</v>
      </c>
      <c r="Z15">
        <f t="shared" si="4"/>
        <v>1</v>
      </c>
      <c r="AA15">
        <f t="shared" si="9"/>
        <v>0</v>
      </c>
      <c r="AB15">
        <f t="shared" si="10"/>
        <v>100</v>
      </c>
      <c r="AC15">
        <f t="shared" si="5"/>
        <v>1</v>
      </c>
    </row>
    <row r="16" spans="1:29" x14ac:dyDescent="0.3">
      <c r="B16">
        <v>100</v>
      </c>
      <c r="C16" s="3"/>
      <c r="D16" s="3"/>
      <c r="E16" s="4" t="s">
        <v>5</v>
      </c>
      <c r="G16">
        <f t="shared" ref="G16" si="11">IF(E16="win",B16+C16*D16,B16-C16)</f>
        <v>100</v>
      </c>
      <c r="H16">
        <f>_xlfn.RANK.EQ(G16,G$5:G$19,0)</f>
        <v>1</v>
      </c>
      <c r="I16" s="3"/>
      <c r="J16" s="3"/>
      <c r="K16" s="4" t="s">
        <v>5</v>
      </c>
      <c r="M16">
        <f t="shared" ref="M16" si="12">IF(K16="win",G16+I16*J16,G16-I16)</f>
        <v>100</v>
      </c>
      <c r="N16">
        <f>_xlfn.RANK.EQ(M16,M$5:M$19,0)</f>
        <v>1</v>
      </c>
      <c r="O16" s="3"/>
      <c r="P16" s="3"/>
      <c r="Q16" s="4" t="s">
        <v>5</v>
      </c>
      <c r="S16">
        <f t="shared" ref="S16" si="13">IF(Q16="win",M16+O16*P16,M16-O16)</f>
        <v>100</v>
      </c>
      <c r="T16">
        <f>_xlfn.RANK.EQ(S16,S$5:S$19,0)</f>
        <v>1</v>
      </c>
      <c r="U16" s="3"/>
      <c r="V16" s="3"/>
      <c r="W16" s="4" t="s">
        <v>5</v>
      </c>
      <c r="Y16">
        <f t="shared" si="8"/>
        <v>100</v>
      </c>
      <c r="Z16">
        <f>_xlfn.RANK.EQ(Y16,Y$5:Y$19,0)</f>
        <v>1</v>
      </c>
      <c r="AA16">
        <f t="shared" ref="AA16" si="14">F16*D16+J16*L16+P16*R16+V16*X16</f>
        <v>0</v>
      </c>
      <c r="AB16">
        <f t="shared" si="10"/>
        <v>100</v>
      </c>
      <c r="AC16">
        <f>_xlfn.RANK.EQ(AB16,AB$5:AB$19,0)</f>
        <v>1</v>
      </c>
    </row>
    <row r="20" spans="2:6" ht="23.4" x14ac:dyDescent="0.45">
      <c r="B20" s="6">
        <v>1</v>
      </c>
      <c r="C20" s="6"/>
    </row>
    <row r="21" spans="2:6" ht="23.4" x14ac:dyDescent="0.45">
      <c r="B21" s="6">
        <v>2</v>
      </c>
      <c r="C21" s="6"/>
      <c r="F21" s="6"/>
    </row>
    <row r="22" spans="2:6" ht="23.4" x14ac:dyDescent="0.45">
      <c r="B22" s="6">
        <v>3</v>
      </c>
      <c r="C22" s="6"/>
      <c r="D22" s="5"/>
    </row>
    <row r="23" spans="2:6" ht="23.4" x14ac:dyDescent="0.45">
      <c r="B23" s="6">
        <v>4</v>
      </c>
      <c r="C23" s="6"/>
      <c r="D23" s="5"/>
    </row>
    <row r="24" spans="2:6" ht="23.4" x14ac:dyDescent="0.45">
      <c r="B24" s="6">
        <v>5</v>
      </c>
      <c r="C24" s="6"/>
    </row>
    <row r="25" spans="2:6" ht="23.4" x14ac:dyDescent="0.45">
      <c r="B25" s="6">
        <v>6</v>
      </c>
      <c r="C25" s="6"/>
    </row>
    <row r="1048576" spans="5:5" x14ac:dyDescent="0.3">
      <c r="E1048576" t="s">
        <v>5</v>
      </c>
    </row>
  </sheetData>
  <mergeCells count="4">
    <mergeCell ref="U3:Z3"/>
    <mergeCell ref="O3:T3"/>
    <mergeCell ref="C3:H3"/>
    <mergeCell ref="I3:N3"/>
  </mergeCells>
  <conditionalFormatting sqref="H5:H1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16">
    <cfRule type="cellIs" dxfId="11" priority="21" operator="equal">
      <formula>$J$2</formula>
    </cfRule>
  </conditionalFormatting>
  <conditionalFormatting sqref="K20">
    <cfRule type="cellIs" dxfId="10" priority="20" operator="equal">
      <formula>$J$2</formula>
    </cfRule>
  </conditionalFormatting>
  <conditionalFormatting sqref="Q20">
    <cfRule type="cellIs" dxfId="9" priority="19" operator="equal">
      <formula>$J$2</formula>
    </cfRule>
  </conditionalFormatting>
  <conditionalFormatting sqref="W20">
    <cfRule type="cellIs" dxfId="8" priority="18" operator="equal">
      <formula>$J$2</formula>
    </cfRule>
  </conditionalFormatting>
  <conditionalFormatting sqref="N5:N1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:T1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5:Z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K8 K16 K14 K10:K11">
    <cfRule type="cellIs" dxfId="7" priority="9" operator="equal">
      <formula>$J$2</formula>
    </cfRule>
  </conditionalFormatting>
  <conditionalFormatting sqref="Q5:Q13 Q15:Q16">
    <cfRule type="cellIs" dxfId="6" priority="8" operator="equal">
      <formula>$J$2</formula>
    </cfRule>
  </conditionalFormatting>
  <conditionalFormatting sqref="W5:W16">
    <cfRule type="cellIs" dxfId="5" priority="7" operator="equal">
      <formula>$J$2</formula>
    </cfRule>
  </conditionalFormatting>
  <conditionalFormatting sqref="K15">
    <cfRule type="cellIs" dxfId="4" priority="6" operator="equal">
      <formula>$J$2</formula>
    </cfRule>
  </conditionalFormatting>
  <conditionalFormatting sqref="K13">
    <cfRule type="cellIs" dxfId="3" priority="5" operator="equal">
      <formula>$J$2</formula>
    </cfRule>
  </conditionalFormatting>
  <conditionalFormatting sqref="K12">
    <cfRule type="cellIs" dxfId="2" priority="4" operator="equal">
      <formula>$J$2</formula>
    </cfRule>
  </conditionalFormatting>
  <conditionalFormatting sqref="K9">
    <cfRule type="cellIs" dxfId="1" priority="3" operator="equal">
      <formula>$J$2</formula>
    </cfRule>
  </conditionalFormatting>
  <conditionalFormatting sqref="Q14">
    <cfRule type="cellIs" dxfId="0" priority="2" operator="equal">
      <formula>$J$2</formula>
    </cfRule>
  </conditionalFormatting>
  <conditionalFormatting sqref="AC5:AC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K5:K16 E1048576:F1048576 W5:W16 E5:E16 Q5:Q16">
      <formula1>$J$1:$J$2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Van Eester</dc:creator>
  <cp:lastModifiedBy>Wouter Van Eester</cp:lastModifiedBy>
  <dcterms:created xsi:type="dcterms:W3CDTF">2017-03-16T18:24:07Z</dcterms:created>
  <dcterms:modified xsi:type="dcterms:W3CDTF">2017-03-22T11:24:33Z</dcterms:modified>
</cp:coreProperties>
</file>